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7acd910965db9de3/Privat/BuHa-DESKTOP-JI8DFU2/TPV/Admin/"/>
    </mc:Choice>
  </mc:AlternateContent>
  <xr:revisionPtr revIDLastSave="9" documentId="11_9D45AEDE038FE44E1FFCAD7B8BBA673F6FCBA150" xr6:coauthVersionLast="47" xr6:coauthVersionMax="47" xr10:uidLastSave="{C5C39C52-870E-4D22-94D1-7F1A11A82A68}"/>
  <bookViews>
    <workbookView xWindow="-108" yWindow="-108" windowWidth="23256" windowHeight="12456" xr2:uid="{00000000-000D-0000-FFFF-FFFF00000000}"/>
  </bookViews>
  <sheets>
    <sheet name="Rapport Betreuung" sheetId="1" r:id="rId1"/>
    <sheet name="Tabelle2" sheetId="2" r:id="rId2"/>
    <sheet name="Tabelle3" sheetId="3" r:id="rId3"/>
    <sheet name="Tabelle4" sheetId="4" r:id="rId4"/>
    <sheet name="Tabelle5" sheetId="5" r:id="rId5"/>
    <sheet name="Tabelle6" sheetId="6" r:id="rId6"/>
    <sheet name="Tabelle7" sheetId="7" r:id="rId7"/>
    <sheet name="Tabelle8" sheetId="8" r:id="rId8"/>
    <sheet name="Tabelle9" sheetId="9" r:id="rId9"/>
    <sheet name="Tabelle10" sheetId="10" r:id="rId10"/>
    <sheet name="Tabelle11" sheetId="11" r:id="rId11"/>
    <sheet name="Tabelle12" sheetId="12" r:id="rId12"/>
    <sheet name="Tabelle13" sheetId="13" r:id="rId13"/>
    <sheet name="Tabelle14" sheetId="14" r:id="rId14"/>
    <sheet name="Tabelle15" sheetId="15" r:id="rId15"/>
    <sheet name="Tabelle16" sheetId="16" r:id="rId16"/>
  </sheets>
  <definedNames>
    <definedName name="_xlnm.Print_Area" localSheetId="0">'Rapport Betreuung'!$A$1:$K$39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2" i="1" l="1"/>
  <c r="K33" i="1"/>
  <c r="B36" i="1" l="1"/>
  <c r="C36" i="1"/>
  <c r="D36" i="1"/>
  <c r="K18" i="1" s="1"/>
  <c r="E36" i="1"/>
  <c r="K14" i="1" s="1"/>
  <c r="F36" i="1"/>
  <c r="K15" i="1" s="1"/>
  <c r="G36" i="1"/>
  <c r="K16" i="1" s="1"/>
  <c r="H36" i="1"/>
  <c r="K17" i="1" s="1"/>
  <c r="I36" i="1"/>
  <c r="K19" i="1" s="1"/>
  <c r="K34" i="1" l="1"/>
  <c r="K36" i="1" s="1"/>
  <c r="K35" i="1"/>
</calcChain>
</file>

<file path=xl/sharedStrings.xml><?xml version="1.0" encoding="utf-8"?>
<sst xmlns="http://schemas.openxmlformats.org/spreadsheetml/2006/main" count="42" uniqueCount="41">
  <si>
    <t>Anzahl</t>
  </si>
  <si>
    <t xml:space="preserve"> </t>
  </si>
  <si>
    <t xml:space="preserve">    Spesen</t>
  </si>
  <si>
    <t>Betreuungsstunden</t>
  </si>
  <si>
    <t xml:space="preserve">    Datum</t>
  </si>
  <si>
    <t>Normal</t>
  </si>
  <si>
    <t>Wartezeit</t>
  </si>
  <si>
    <t xml:space="preserve">    Art</t>
  </si>
  <si>
    <t>Total</t>
  </si>
  <si>
    <t xml:space="preserve">  Morgen</t>
  </si>
  <si>
    <t xml:space="preserve">  Mittag</t>
  </si>
  <si>
    <t xml:space="preserve">  Abend</t>
  </si>
  <si>
    <t xml:space="preserve">  Znüni/Zvieri</t>
  </si>
  <si>
    <t xml:space="preserve"> Uebernachtung</t>
  </si>
  <si>
    <t xml:space="preserve">  WE und Feiertage</t>
  </si>
  <si>
    <t>Homepage TPV</t>
  </si>
  <si>
    <t>von</t>
  </si>
  <si>
    <t>Name der Tageseltern</t>
  </si>
  <si>
    <t>Name der Eltern</t>
  </si>
  <si>
    <t>Betreuungsmonat</t>
  </si>
  <si>
    <t>Müller Beispiel</t>
  </si>
  <si>
    <t>Mustermann Exampel</t>
  </si>
  <si>
    <t>Mustermann Ella</t>
  </si>
  <si>
    <t>Der Rapport muss bis am 10. des Folgemonates eingereicht werden.</t>
  </si>
  <si>
    <t xml:space="preserve">Das Formular kann auf der  </t>
  </si>
  <si>
    <t xml:space="preserve">heruntergeladen werden. </t>
  </si>
  <si>
    <t>RAPPORT FÜR DIE BETREUUNG</t>
  </si>
  <si>
    <t>CHF</t>
  </si>
  <si>
    <t>Fahrspesen</t>
  </si>
  <si>
    <t>km</t>
  </si>
  <si>
    <t>Morgenessen 2.-</t>
  </si>
  <si>
    <t>Ansatz Mittagessen  4.-</t>
  </si>
  <si>
    <t>Ansatz Abendessen 3.-</t>
  </si>
  <si>
    <t>Ansatz Zvieri/Znüni 1.-</t>
  </si>
  <si>
    <t>Bitte pro Kind ein Blatt ausfüllen</t>
  </si>
  <si>
    <t>WE &amp; Feiertag 10.-</t>
  </si>
  <si>
    <t>Übernachtung 15.-</t>
  </si>
  <si>
    <t>übrige Spesen (Beleg obligatorisch)</t>
  </si>
  <si>
    <t>Total Mahlzeiten</t>
  </si>
  <si>
    <t>Lohnbestandteil Übernachtung / WE</t>
  </si>
  <si>
    <t>Total Spesen ohne Lohnbestand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</si>
</sst>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 Narrow"/>
      <family val="2"/>
    </font>
    <font>
      <sz val="10"/>
      <name val="Arial"/>
      <family val="2"/>
    </font>
    <font>
      <sz val="14"/>
      <name val="Arial"/>
      <family val="2"/>
    </font>
    <font>
      <u/>
      <sz val="7.5"/>
      <color indexed="12"/>
      <name val="Arial"/>
      <family val="2"/>
    </font>
    <font>
      <b/>
      <sz val="11"/>
      <name val="Arial"/>
      <family val="2"/>
    </font>
    <font>
      <b/>
      <sz val="14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57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1" xfId="0" applyBorder="1"/>
    <xf numFmtId="0" fontId="0" fillId="0" borderId="2" xfId="0" applyBorder="1"/>
    <xf numFmtId="0" fontId="0" fillId="0" borderId="2" xfId="0" applyBorder="1" applyAlignment="1"/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center" textRotation="90"/>
    </xf>
    <xf numFmtId="0" fontId="6" fillId="0" borderId="0" xfId="0" applyFont="1"/>
    <xf numFmtId="0" fontId="0" fillId="0" borderId="3" xfId="0" applyBorder="1" applyAlignment="1">
      <alignment horizontal="center" vertical="center"/>
    </xf>
    <xf numFmtId="0" fontId="5" fillId="0" borderId="5" xfId="0" applyFont="1" applyBorder="1"/>
    <xf numFmtId="0" fontId="0" fillId="0" borderId="6" xfId="0" applyBorder="1" applyAlignment="1">
      <alignment horizontal="right"/>
    </xf>
    <xf numFmtId="0" fontId="0" fillId="0" borderId="7" xfId="0" applyBorder="1"/>
    <xf numFmtId="0" fontId="0" fillId="0" borderId="8" xfId="0" applyBorder="1" applyAlignment="1">
      <alignment horizontal="right"/>
    </xf>
    <xf numFmtId="0" fontId="0" fillId="0" borderId="7" xfId="0" applyBorder="1" applyAlignment="1"/>
    <xf numFmtId="0" fontId="3" fillId="0" borderId="3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0" fillId="0" borderId="1" xfId="0" applyBorder="1" applyAlignment="1">
      <alignment horizontal="left" indent="1"/>
    </xf>
    <xf numFmtId="0" fontId="7" fillId="0" borderId="1" xfId="1" applyBorder="1" applyAlignment="1" applyProtection="1">
      <alignment horizontal="left" indent="1"/>
    </xf>
    <xf numFmtId="0" fontId="8" fillId="0" borderId="0" xfId="0" applyFont="1"/>
    <xf numFmtId="0" fontId="0" fillId="0" borderId="8" xfId="0" applyBorder="1" applyAlignment="1">
      <alignment horizontal="center"/>
    </xf>
    <xf numFmtId="0" fontId="9" fillId="0" borderId="0" xfId="0" applyFont="1"/>
    <xf numFmtId="0" fontId="6" fillId="0" borderId="0" xfId="0" applyFont="1" applyAlignment="1">
      <alignment horizontal="center"/>
    </xf>
    <xf numFmtId="0" fontId="2" fillId="0" borderId="1" xfId="0" applyFont="1" applyBorder="1" applyAlignment="1">
      <alignment horizontal="left" indent="1"/>
    </xf>
    <xf numFmtId="2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/>
    <xf numFmtId="2" fontId="0" fillId="0" borderId="1" xfId="0" applyNumberFormat="1" applyBorder="1" applyProtection="1"/>
    <xf numFmtId="0" fontId="2" fillId="0" borderId="1" xfId="0" applyFont="1" applyBorder="1" applyAlignment="1">
      <alignment horizontal="right" indent="1"/>
    </xf>
    <xf numFmtId="0" fontId="2" fillId="0" borderId="7" xfId="0" applyFont="1" applyFill="1" applyBorder="1" applyAlignment="1">
      <alignment horizontal="right" indent="1"/>
    </xf>
    <xf numFmtId="0" fontId="0" fillId="0" borderId="0" xfId="0" applyAlignment="1">
      <alignment horizontal="right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14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4" fontId="0" fillId="2" borderId="10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5" fillId="0" borderId="11" xfId="0" applyFont="1" applyBorder="1"/>
    <xf numFmtId="14" fontId="2" fillId="2" borderId="14" xfId="0" applyNumberFormat="1" applyFon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2" fillId="2" borderId="16" xfId="0" applyFont="1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14" fontId="1" fillId="3" borderId="17" xfId="0" applyNumberFormat="1" applyFont="1" applyFill="1" applyBorder="1" applyProtection="1">
      <protection locked="0"/>
    </xf>
    <xf numFmtId="0" fontId="1" fillId="3" borderId="18" xfId="0" applyFont="1" applyFill="1" applyBorder="1" applyProtection="1">
      <protection locked="0"/>
    </xf>
    <xf numFmtId="0" fontId="1" fillId="3" borderId="19" xfId="0" applyFont="1" applyFill="1" applyBorder="1" applyProtection="1">
      <protection locked="0"/>
    </xf>
    <xf numFmtId="0" fontId="1" fillId="3" borderId="11" xfId="0" applyFont="1" applyFill="1" applyBorder="1"/>
    <xf numFmtId="2" fontId="1" fillId="3" borderId="1" xfId="0" applyNumberFormat="1" applyFont="1" applyFill="1" applyBorder="1" applyProtection="1"/>
    <xf numFmtId="0" fontId="1" fillId="3" borderId="12" xfId="0" applyFont="1" applyFill="1" applyBorder="1"/>
    <xf numFmtId="0" fontId="1" fillId="3" borderId="13" xfId="0" applyFont="1" applyFill="1" applyBorder="1" applyAlignment="1">
      <alignment horizontal="center"/>
    </xf>
    <xf numFmtId="0" fontId="1" fillId="3" borderId="4" xfId="0" applyFont="1" applyFill="1" applyBorder="1"/>
    <xf numFmtId="2" fontId="1" fillId="3" borderId="4" xfId="0" applyNumberFormat="1" applyFont="1" applyFill="1" applyBorder="1" applyProtection="1"/>
    <xf numFmtId="14" fontId="0" fillId="2" borderId="20" xfId="0" applyNumberFormat="1" applyFill="1" applyBorder="1" applyAlignment="1" applyProtection="1">
      <alignment horizontal="left"/>
      <protection locked="0"/>
    </xf>
    <xf numFmtId="14" fontId="0" fillId="2" borderId="21" xfId="0" applyNumberFormat="1" applyFill="1" applyBorder="1" applyAlignment="1" applyProtection="1">
      <alignment horizontal="left"/>
      <protection locked="0"/>
    </xf>
    <xf numFmtId="0" fontId="6" fillId="0" borderId="0" xfId="0" applyFont="1" applyAlignment="1">
      <alignment horizontal="center"/>
    </xf>
    <xf numFmtId="0" fontId="0" fillId="2" borderId="15" xfId="0" applyFill="1" applyBorder="1" applyAlignment="1" applyProtection="1">
      <alignment horizontal="center"/>
      <protection locked="0"/>
    </xf>
    <xf numFmtId="0" fontId="6" fillId="2" borderId="0" xfId="0" applyFont="1" applyFill="1" applyAlignment="1" applyProtection="1">
      <alignment horizontal="center"/>
      <protection locked="0"/>
    </xf>
    <xf numFmtId="0" fontId="0" fillId="2" borderId="21" xfId="0" applyFill="1" applyBorder="1" applyAlignment="1" applyProtection="1">
      <alignment horizontal="center"/>
      <protection locked="0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E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kinderbetreuung-willisau.ch/seite.mv?10-15-00-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8"/>
  <sheetViews>
    <sheetView tabSelected="1" zoomScale="86" zoomScaleNormal="86" workbookViewId="0"/>
  </sheetViews>
  <sheetFormatPr baseColWidth="10" defaultRowHeight="13.2" x14ac:dyDescent="0.25"/>
  <cols>
    <col min="2" max="2" width="9.109375" customWidth="1"/>
    <col min="3" max="3" width="8.5546875" customWidth="1"/>
    <col min="4" max="4" width="4.88671875" customWidth="1"/>
    <col min="5" max="9" width="5.33203125" customWidth="1"/>
    <col min="10" max="10" width="29.6640625" customWidth="1"/>
    <col min="11" max="11" width="10.5546875" customWidth="1"/>
  </cols>
  <sheetData>
    <row r="1" spans="1:11" ht="32.25" customHeight="1" x14ac:dyDescent="0.3">
      <c r="E1" s="53" t="s">
        <v>26</v>
      </c>
      <c r="F1" s="53"/>
      <c r="G1" s="53"/>
      <c r="H1" s="53"/>
      <c r="I1" s="53"/>
      <c r="J1" s="53"/>
    </row>
    <row r="2" spans="1:11" ht="6.75" customHeight="1" x14ac:dyDescent="0.3">
      <c r="E2" s="22"/>
      <c r="F2" s="22"/>
      <c r="G2" s="22"/>
      <c r="H2" s="22"/>
      <c r="I2" s="22"/>
      <c r="J2" s="22"/>
    </row>
    <row r="3" spans="1:11" ht="25.65" customHeight="1" x14ac:dyDescent="0.3">
      <c r="A3" s="8" t="s">
        <v>16</v>
      </c>
      <c r="E3" s="55" t="s">
        <v>22</v>
      </c>
      <c r="F3" s="55"/>
      <c r="G3" s="55"/>
      <c r="H3" s="55"/>
      <c r="I3" s="55"/>
      <c r="J3" s="55"/>
    </row>
    <row r="4" spans="1:11" ht="17.399999999999999" x14ac:dyDescent="0.3">
      <c r="A4" s="8"/>
      <c r="E4" s="1"/>
    </row>
    <row r="5" spans="1:11" ht="28.65" customHeight="1" x14ac:dyDescent="0.35">
      <c r="A5" s="21" t="s">
        <v>17</v>
      </c>
      <c r="B5" s="2"/>
      <c r="E5" s="55" t="s">
        <v>20</v>
      </c>
      <c r="F5" s="55"/>
      <c r="G5" s="55"/>
      <c r="H5" s="55"/>
      <c r="I5" s="55"/>
      <c r="J5" s="55"/>
    </row>
    <row r="6" spans="1:11" ht="17.399999999999999" x14ac:dyDescent="0.3">
      <c r="A6" s="8"/>
      <c r="E6" s="1"/>
    </row>
    <row r="7" spans="1:11" ht="28.65" customHeight="1" x14ac:dyDescent="0.35">
      <c r="A7" s="21" t="s">
        <v>18</v>
      </c>
      <c r="B7" s="2"/>
      <c r="E7" s="55" t="s">
        <v>21</v>
      </c>
      <c r="F7" s="55"/>
      <c r="G7" s="55"/>
      <c r="H7" s="55"/>
      <c r="I7" s="55"/>
      <c r="J7" s="55"/>
    </row>
    <row r="8" spans="1:11" ht="17.399999999999999" x14ac:dyDescent="0.3">
      <c r="A8" s="8"/>
      <c r="E8" s="1"/>
    </row>
    <row r="9" spans="1:11" ht="28.65" customHeight="1" x14ac:dyDescent="0.35">
      <c r="A9" s="21" t="s">
        <v>19</v>
      </c>
      <c r="B9" s="2"/>
      <c r="E9" s="55"/>
      <c r="F9" s="55"/>
      <c r="G9" s="55"/>
      <c r="H9" s="55"/>
      <c r="I9" s="55"/>
      <c r="J9" s="55"/>
    </row>
    <row r="10" spans="1:11" ht="15.6" customHeight="1" thickBot="1" x14ac:dyDescent="0.3"/>
    <row r="11" spans="1:11" x14ac:dyDescent="0.25">
      <c r="A11" s="4"/>
      <c r="B11" s="11" t="s">
        <v>0</v>
      </c>
      <c r="C11" s="10" t="s">
        <v>1</v>
      </c>
      <c r="D11" s="10"/>
      <c r="E11" s="4"/>
      <c r="F11" s="4"/>
      <c r="G11" s="4"/>
      <c r="H11" s="4"/>
      <c r="I11" s="4"/>
      <c r="J11" s="5" t="s">
        <v>2</v>
      </c>
      <c r="K11" s="4"/>
    </row>
    <row r="12" spans="1:11" x14ac:dyDescent="0.25">
      <c r="A12" s="12"/>
      <c r="C12" s="13" t="s">
        <v>3</v>
      </c>
      <c r="D12" s="20"/>
      <c r="E12" s="12"/>
      <c r="F12" s="12"/>
      <c r="G12" s="12"/>
      <c r="H12" s="12"/>
      <c r="I12" s="12"/>
      <c r="J12" s="14"/>
      <c r="K12" s="12"/>
    </row>
    <row r="13" spans="1:11" ht="92.4" thickBot="1" x14ac:dyDescent="0.3">
      <c r="A13" s="6" t="s">
        <v>4</v>
      </c>
      <c r="B13" s="16" t="s">
        <v>5</v>
      </c>
      <c r="C13" s="15" t="s">
        <v>6</v>
      </c>
      <c r="D13" s="7" t="s">
        <v>14</v>
      </c>
      <c r="E13" s="7" t="s">
        <v>9</v>
      </c>
      <c r="F13" s="7" t="s">
        <v>10</v>
      </c>
      <c r="G13" s="7" t="s">
        <v>11</v>
      </c>
      <c r="H13" s="7" t="s">
        <v>12</v>
      </c>
      <c r="I13" s="7" t="s">
        <v>13</v>
      </c>
      <c r="J13" s="6" t="s">
        <v>7</v>
      </c>
      <c r="K13" s="9" t="s">
        <v>27</v>
      </c>
    </row>
    <row r="14" spans="1:11" ht="20.85" customHeight="1" x14ac:dyDescent="0.25">
      <c r="A14" s="30"/>
      <c r="B14" s="31"/>
      <c r="C14" s="31"/>
      <c r="D14" s="31"/>
      <c r="E14" s="31"/>
      <c r="F14" s="31"/>
      <c r="G14" s="31"/>
      <c r="H14" s="31"/>
      <c r="I14" s="31"/>
      <c r="J14" s="27" t="s">
        <v>30</v>
      </c>
      <c r="K14" s="24">
        <f>E36*2</f>
        <v>0</v>
      </c>
    </row>
    <row r="15" spans="1:11" ht="20.85" customHeight="1" x14ac:dyDescent="0.25">
      <c r="A15" s="30"/>
      <c r="B15" s="31"/>
      <c r="C15" s="31"/>
      <c r="D15" s="31"/>
      <c r="E15" s="31"/>
      <c r="F15" s="31"/>
      <c r="G15" s="31"/>
      <c r="H15" s="31"/>
      <c r="I15" s="31"/>
      <c r="J15" s="27" t="s">
        <v>31</v>
      </c>
      <c r="K15" s="24">
        <f>F36*4</f>
        <v>0</v>
      </c>
    </row>
    <row r="16" spans="1:11" ht="20.85" customHeight="1" x14ac:dyDescent="0.25">
      <c r="A16" s="30"/>
      <c r="B16" s="31"/>
      <c r="C16" s="31"/>
      <c r="D16" s="31"/>
      <c r="E16" s="31"/>
      <c r="F16" s="31"/>
      <c r="G16" s="31"/>
      <c r="H16" s="31"/>
      <c r="I16" s="31"/>
      <c r="J16" s="27" t="s">
        <v>32</v>
      </c>
      <c r="K16" s="24">
        <f>G36*3</f>
        <v>0</v>
      </c>
    </row>
    <row r="17" spans="1:11" ht="20.85" customHeight="1" x14ac:dyDescent="0.25">
      <c r="A17" s="30"/>
      <c r="B17" s="31"/>
      <c r="C17" s="31"/>
      <c r="D17" s="31"/>
      <c r="E17" s="31"/>
      <c r="F17" s="31"/>
      <c r="G17" s="31"/>
      <c r="H17" s="31"/>
      <c r="I17" s="31"/>
      <c r="J17" s="27" t="s">
        <v>33</v>
      </c>
      <c r="K17" s="24">
        <f>H36*1</f>
        <v>0</v>
      </c>
    </row>
    <row r="18" spans="1:11" ht="20.85" customHeight="1" x14ac:dyDescent="0.25">
      <c r="A18" s="30"/>
      <c r="B18" s="31"/>
      <c r="C18" s="31"/>
      <c r="D18" s="31"/>
      <c r="E18" s="31"/>
      <c r="F18" s="31"/>
      <c r="G18" s="31"/>
      <c r="H18" s="31"/>
      <c r="I18" s="31"/>
      <c r="J18" s="27" t="s">
        <v>35</v>
      </c>
      <c r="K18" s="25">
        <f>D36*10</f>
        <v>0</v>
      </c>
    </row>
    <row r="19" spans="1:11" ht="20.85" customHeight="1" x14ac:dyDescent="0.25">
      <c r="A19" s="30"/>
      <c r="B19" s="31"/>
      <c r="C19" s="31"/>
      <c r="D19" s="31"/>
      <c r="E19" s="31"/>
      <c r="F19" s="31"/>
      <c r="G19" s="31"/>
      <c r="H19" s="31"/>
      <c r="I19" s="31"/>
      <c r="J19" s="28" t="s">
        <v>36</v>
      </c>
      <c r="K19" s="26">
        <f>I36*15</f>
        <v>0</v>
      </c>
    </row>
    <row r="20" spans="1:11" ht="20.85" customHeight="1" x14ac:dyDescent="0.25">
      <c r="A20" s="30"/>
      <c r="B20" s="31"/>
      <c r="C20" s="31"/>
      <c r="D20" s="31"/>
      <c r="E20" s="31"/>
      <c r="F20" s="31"/>
      <c r="G20" s="31"/>
      <c r="H20" s="31"/>
      <c r="I20" s="31"/>
      <c r="K20" s="26"/>
    </row>
    <row r="21" spans="1:11" ht="20.85" customHeight="1" x14ac:dyDescent="0.25">
      <c r="A21" s="30"/>
      <c r="B21" s="31"/>
      <c r="C21" s="31"/>
      <c r="D21" s="31"/>
      <c r="E21" s="31"/>
      <c r="F21" s="31"/>
      <c r="G21" s="31"/>
      <c r="H21" s="31"/>
      <c r="I21" s="31"/>
      <c r="J21" s="29"/>
      <c r="K21" s="26"/>
    </row>
    <row r="22" spans="1:11" ht="20.85" customHeight="1" x14ac:dyDescent="0.25">
      <c r="A22" s="32"/>
      <c r="B22" s="33"/>
      <c r="C22" s="33"/>
      <c r="D22" s="33"/>
      <c r="E22" s="33"/>
      <c r="F22" s="33"/>
      <c r="G22" s="33"/>
      <c r="H22" s="33"/>
      <c r="I22" s="33"/>
      <c r="J22" s="23" t="s">
        <v>34</v>
      </c>
      <c r="K22" s="26"/>
    </row>
    <row r="23" spans="1:11" ht="20.85" customHeight="1" x14ac:dyDescent="0.25">
      <c r="A23" s="32"/>
      <c r="B23" s="33"/>
      <c r="C23" s="33"/>
      <c r="D23" s="33"/>
      <c r="E23" s="33"/>
      <c r="F23" s="33"/>
      <c r="G23" s="33"/>
      <c r="H23" s="33"/>
      <c r="I23" s="33"/>
      <c r="J23" s="17" t="s">
        <v>1</v>
      </c>
      <c r="K23" s="26"/>
    </row>
    <row r="24" spans="1:11" ht="20.85" customHeight="1" x14ac:dyDescent="0.25">
      <c r="A24" s="32"/>
      <c r="B24" s="33"/>
      <c r="C24" s="33"/>
      <c r="D24" s="33"/>
      <c r="E24" s="33"/>
      <c r="F24" s="33"/>
      <c r="G24" s="33"/>
      <c r="H24" s="33"/>
      <c r="I24" s="33"/>
      <c r="J24" s="17" t="s">
        <v>24</v>
      </c>
      <c r="K24" s="26"/>
    </row>
    <row r="25" spans="1:11" ht="20.85" customHeight="1" x14ac:dyDescent="0.25">
      <c r="A25" s="34"/>
      <c r="B25" s="35"/>
      <c r="C25" s="33"/>
      <c r="D25" s="33"/>
      <c r="E25" s="33"/>
      <c r="F25" s="33"/>
      <c r="G25" s="33"/>
      <c r="H25" s="33"/>
      <c r="I25" s="33"/>
      <c r="J25" s="18" t="s">
        <v>15</v>
      </c>
      <c r="K25" s="26"/>
    </row>
    <row r="26" spans="1:11" ht="20.85" customHeight="1" x14ac:dyDescent="0.25">
      <c r="A26" s="32"/>
      <c r="B26" s="33"/>
      <c r="C26" s="33"/>
      <c r="D26" s="33"/>
      <c r="E26" s="33"/>
      <c r="F26" s="33"/>
      <c r="G26" s="33"/>
      <c r="H26" s="33"/>
      <c r="I26" s="33"/>
      <c r="J26" s="17" t="s">
        <v>25</v>
      </c>
      <c r="K26" s="26"/>
    </row>
    <row r="27" spans="1:11" ht="20.85" customHeight="1" x14ac:dyDescent="0.25">
      <c r="A27" s="32"/>
      <c r="B27" s="33"/>
      <c r="C27" s="33"/>
      <c r="D27" s="33"/>
      <c r="E27" s="33"/>
      <c r="F27" s="33"/>
      <c r="G27" s="33"/>
      <c r="H27" s="33"/>
      <c r="I27" s="33"/>
      <c r="J27" s="17"/>
      <c r="K27" s="26"/>
    </row>
    <row r="28" spans="1:11" ht="20.85" customHeight="1" x14ac:dyDescent="0.25">
      <c r="A28" s="34"/>
      <c r="B28" s="35"/>
      <c r="C28" s="33"/>
      <c r="D28" s="33"/>
      <c r="E28" s="33"/>
      <c r="F28" s="33"/>
      <c r="G28" s="33"/>
      <c r="H28" s="33"/>
      <c r="I28" s="33"/>
      <c r="J28" s="18"/>
      <c r="K28" s="26"/>
    </row>
    <row r="29" spans="1:11" ht="20.85" customHeight="1" x14ac:dyDescent="0.25">
      <c r="A29" s="34"/>
      <c r="B29" s="35"/>
      <c r="C29" s="33"/>
      <c r="D29" s="33"/>
      <c r="E29" s="33"/>
      <c r="F29" s="33"/>
      <c r="G29" s="33"/>
      <c r="H29" s="33"/>
      <c r="I29" s="33"/>
      <c r="J29" s="3"/>
      <c r="K29" s="26"/>
    </row>
    <row r="30" spans="1:11" ht="20.85" customHeight="1" x14ac:dyDescent="0.25">
      <c r="A30" s="32"/>
      <c r="B30" s="33"/>
      <c r="C30" s="33"/>
      <c r="D30" s="33"/>
      <c r="E30" s="33"/>
      <c r="F30" s="33"/>
      <c r="G30" s="33"/>
      <c r="H30" s="33"/>
      <c r="I30" s="33"/>
      <c r="J30" s="3"/>
      <c r="K30" s="26"/>
    </row>
    <row r="31" spans="1:11" ht="20.85" customHeight="1" x14ac:dyDescent="0.25">
      <c r="A31" s="34"/>
      <c r="B31" s="35"/>
      <c r="C31" s="35"/>
      <c r="D31" s="35"/>
      <c r="E31" s="35"/>
      <c r="F31" s="35"/>
      <c r="G31" s="35"/>
      <c r="H31" s="35"/>
      <c r="I31" s="35"/>
      <c r="J31" s="3"/>
      <c r="K31" s="26"/>
    </row>
    <row r="32" spans="1:11" ht="20.85" customHeight="1" x14ac:dyDescent="0.25">
      <c r="A32" s="37" t="s">
        <v>28</v>
      </c>
      <c r="B32" s="38"/>
      <c r="C32" s="38"/>
      <c r="D32" s="38"/>
      <c r="E32" s="38"/>
      <c r="F32" s="38"/>
      <c r="G32" s="54"/>
      <c r="H32" s="54"/>
      <c r="I32" s="39" t="s">
        <v>29</v>
      </c>
      <c r="J32" s="36"/>
      <c r="K32" s="26">
        <f>G32*0.7</f>
        <v>0</v>
      </c>
    </row>
    <row r="33" spans="1:11" ht="20.85" customHeight="1" x14ac:dyDescent="0.25">
      <c r="A33" s="51" t="s">
        <v>37</v>
      </c>
      <c r="B33" s="52"/>
      <c r="C33" s="52"/>
      <c r="D33" s="52"/>
      <c r="E33" s="40"/>
      <c r="F33" s="40"/>
      <c r="G33" s="56"/>
      <c r="H33" s="56"/>
      <c r="I33" s="41"/>
      <c r="J33" s="36"/>
      <c r="K33" s="26">
        <f>G33</f>
        <v>0</v>
      </c>
    </row>
    <row r="34" spans="1:11" ht="20.85" customHeight="1" x14ac:dyDescent="0.25">
      <c r="A34" s="51" t="s">
        <v>38</v>
      </c>
      <c r="B34" s="52"/>
      <c r="C34" s="52"/>
      <c r="D34" s="52"/>
      <c r="E34" s="40"/>
      <c r="F34" s="40"/>
      <c r="G34" s="40"/>
      <c r="H34" s="40"/>
      <c r="I34" s="41"/>
      <c r="J34" s="36"/>
      <c r="K34" s="26">
        <f>K14+K15+K16+K17</f>
        <v>0</v>
      </c>
    </row>
    <row r="35" spans="1:11" ht="20.85" customHeight="1" thickBot="1" x14ac:dyDescent="0.3">
      <c r="A35" s="42" t="s">
        <v>39</v>
      </c>
      <c r="B35" s="43"/>
      <c r="C35" s="43"/>
      <c r="D35" s="43"/>
      <c r="E35" s="43"/>
      <c r="F35" s="43"/>
      <c r="G35" s="43"/>
      <c r="H35" s="43"/>
      <c r="I35" s="44"/>
      <c r="J35" s="45"/>
      <c r="K35" s="46">
        <f>K19+K18</f>
        <v>0</v>
      </c>
    </row>
    <row r="36" spans="1:11" ht="20.85" customHeight="1" thickBot="1" x14ac:dyDescent="0.3">
      <c r="A36" s="47" t="s">
        <v>8</v>
      </c>
      <c r="B36" s="48">
        <f>SUM(B14:B31)</f>
        <v>0</v>
      </c>
      <c r="C36" s="48">
        <f t="shared" ref="C36:H36" si="0">SUM(C14:C31)</f>
        <v>0</v>
      </c>
      <c r="D36" s="48">
        <f t="shared" si="0"/>
        <v>0</v>
      </c>
      <c r="E36" s="48">
        <f t="shared" si="0"/>
        <v>0</v>
      </c>
      <c r="F36" s="48">
        <f t="shared" si="0"/>
        <v>0</v>
      </c>
      <c r="G36" s="48">
        <f t="shared" si="0"/>
        <v>0</v>
      </c>
      <c r="H36" s="48">
        <f t="shared" si="0"/>
        <v>0</v>
      </c>
      <c r="I36" s="48">
        <f>SUM(I14:I31)</f>
        <v>0</v>
      </c>
      <c r="J36" s="49" t="s">
        <v>40</v>
      </c>
      <c r="K36" s="50">
        <f>SUM(K32:K34)</f>
        <v>0</v>
      </c>
    </row>
    <row r="37" spans="1:11" ht="9.75" customHeight="1" thickTop="1" x14ac:dyDescent="0.25"/>
    <row r="38" spans="1:11" ht="13.8" x14ac:dyDescent="0.25">
      <c r="A38" s="19" t="s">
        <v>23</v>
      </c>
    </row>
  </sheetData>
  <sheetProtection sheet="1" objects="1" scenarios="1"/>
  <mergeCells count="9">
    <mergeCell ref="A33:D33"/>
    <mergeCell ref="A34:D34"/>
    <mergeCell ref="E1:J1"/>
    <mergeCell ref="G32:H32"/>
    <mergeCell ref="E5:J5"/>
    <mergeCell ref="E9:J9"/>
    <mergeCell ref="E7:J7"/>
    <mergeCell ref="E3:J3"/>
    <mergeCell ref="G33:H33"/>
  </mergeCells>
  <phoneticPr fontId="0" type="noConversion"/>
  <hyperlinks>
    <hyperlink ref="J25" r:id="rId1" xr:uid="{00000000-0004-0000-0000-000000000000}"/>
  </hyperlinks>
  <pageMargins left="0.78740157480314965" right="0.78740157480314965" top="0.98425196850393704" bottom="0.98425196850393704" header="0.51181102362204722" footer="0.51181102362204722"/>
  <pageSetup paperSize="9" scale="86" orientation="portrait" r:id="rId2"/>
  <headerFooter>
    <oddHeader>&amp;L&amp;12Verein Kinderbetruung 
Willisau und Umgebung&amp;R&amp;"Arial,Fett"Tagesplatzvermittlungsstelle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/>
  </sheetViews>
  <sheetFormatPr baseColWidth="10" defaultRowHeight="13.2" x14ac:dyDescent="0.25"/>
  <sheetData/>
  <phoneticPr fontId="0" type="noConversion"/>
  <pageMargins left="0.78740157499999996" right="0.78740157499999996" top="0.984251969" bottom="0.984251969" header="0.4921259845" footer="0.4921259845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/>
  </sheetViews>
  <sheetFormatPr baseColWidth="10" defaultRowHeight="13.2" x14ac:dyDescent="0.25"/>
  <sheetData/>
  <phoneticPr fontId="0" type="noConversion"/>
  <pageMargins left="0.78740157499999996" right="0.78740157499999996" top="0.984251969" bottom="0.984251969" header="0.4921259845" footer="0.4921259845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"/>
  <sheetViews>
    <sheetView workbookViewId="0"/>
  </sheetViews>
  <sheetFormatPr baseColWidth="10" defaultRowHeight="13.2" x14ac:dyDescent="0.25"/>
  <sheetData/>
  <phoneticPr fontId="0" type="noConversion"/>
  <pageMargins left="0.78740157499999996" right="0.78740157499999996" top="0.984251969" bottom="0.984251969" header="0.4921259845" footer="0.4921259845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"/>
  <sheetViews>
    <sheetView workbookViewId="0"/>
  </sheetViews>
  <sheetFormatPr baseColWidth="10" defaultRowHeight="13.2" x14ac:dyDescent="0.25"/>
  <sheetData/>
  <phoneticPr fontId="0" type="noConversion"/>
  <pageMargins left="0.78740157499999996" right="0.78740157499999996" top="0.984251969" bottom="0.984251969" header="0.4921259845" footer="0.4921259845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"/>
  <sheetViews>
    <sheetView workbookViewId="0"/>
  </sheetViews>
  <sheetFormatPr baseColWidth="10" defaultRowHeight="13.2" x14ac:dyDescent="0.25"/>
  <sheetData/>
  <phoneticPr fontId="0" type="noConversion"/>
  <pageMargins left="0.78740157499999996" right="0.78740157499999996" top="0.984251969" bottom="0.984251969" header="0.4921259845" footer="0.4921259845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"/>
  <sheetViews>
    <sheetView workbookViewId="0"/>
  </sheetViews>
  <sheetFormatPr baseColWidth="10" defaultRowHeight="13.2" x14ac:dyDescent="0.25"/>
  <sheetData/>
  <phoneticPr fontId="0" type="noConversion"/>
  <pageMargins left="0.78740157499999996" right="0.78740157499999996" top="0.984251969" bottom="0.984251969" header="0.4921259845" footer="0.4921259845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"/>
  <sheetViews>
    <sheetView workbookViewId="0"/>
  </sheetViews>
  <sheetFormatPr baseColWidth="10" defaultRowHeight="13.2" x14ac:dyDescent="0.25"/>
  <sheetData/>
  <phoneticPr fontId="0" type="noConversion"/>
  <pageMargins left="0.78740157499999996" right="0.78740157499999996" top="0.984251969" bottom="0.984251969" header="0.4921259845" footer="0.492125984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3.2" x14ac:dyDescent="0.25"/>
  <sheetData/>
  <phoneticPr fontId="0" type="noConversion"/>
  <pageMargins left="0.78740157499999996" right="0.78740157499999996" top="0.984251969" bottom="0.984251969" header="0.4921259845" footer="0.492125984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3.2" x14ac:dyDescent="0.25"/>
  <sheetData/>
  <phoneticPr fontId="0" type="noConversion"/>
  <pageMargins left="0.78740157499999996" right="0.78740157499999996" top="0.984251969" bottom="0.984251969" header="0.4921259845" footer="0.492125984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baseColWidth="10" defaultRowHeight="13.2" x14ac:dyDescent="0.25"/>
  <sheetData/>
  <phoneticPr fontId="0" type="noConversion"/>
  <pageMargins left="0.78740157499999996" right="0.78740157499999996" top="0.984251969" bottom="0.984251969" header="0.4921259845" footer="0.492125984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baseColWidth="10" defaultRowHeight="13.2" x14ac:dyDescent="0.25"/>
  <sheetData/>
  <phoneticPr fontId="0" type="noConversion"/>
  <pageMargins left="0.78740157499999996" right="0.78740157499999996" top="0.984251969" bottom="0.984251969" header="0.4921259845" footer="0.492125984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baseColWidth="10" defaultRowHeight="13.2" x14ac:dyDescent="0.25"/>
  <sheetData/>
  <phoneticPr fontId="0" type="noConversion"/>
  <pageMargins left="0.78740157499999996" right="0.78740157499999996" top="0.984251969" bottom="0.984251969" header="0.4921259845" footer="0.492125984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baseColWidth="10" defaultRowHeight="13.2" x14ac:dyDescent="0.25"/>
  <sheetData/>
  <phoneticPr fontId="0" type="noConversion"/>
  <pageMargins left="0.78740157499999996" right="0.78740157499999996" top="0.984251969" bottom="0.984251969" header="0.4921259845" footer="0.492125984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baseColWidth="10" defaultRowHeight="13.2" x14ac:dyDescent="0.25"/>
  <sheetData/>
  <phoneticPr fontId="0" type="noConversion"/>
  <pageMargins left="0.78740157499999996" right="0.78740157499999996" top="0.984251969" bottom="0.984251969" header="0.4921259845" footer="0.492125984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/>
  </sheetViews>
  <sheetFormatPr baseColWidth="10" defaultRowHeight="13.2" x14ac:dyDescent="0.25"/>
  <sheetData/>
  <phoneticPr fontId="0" type="noConversion"/>
  <pageMargins left="0.78740157499999996" right="0.78740157499999996" top="0.984251969" bottom="0.984251969" header="0.4921259845" footer="0.4921259845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16</vt:i4>
      </vt:variant>
      <vt:variant>
        <vt:lpstr>Benannte Bereiche</vt:lpstr>
      </vt:variant>
      <vt:variant>
        <vt:i4>1</vt:i4>
      </vt:variant>
    </vt:vector>
  </HeadingPairs>
  <TitlesOfParts>
    <vt:vector size="17" baseType="lpstr">
      <vt:lpstr>Rapport Betreuung</vt:lpstr>
      <vt:lpstr>Tabelle2</vt:lpstr>
      <vt:lpstr>Tabelle3</vt:lpstr>
      <vt:lpstr>Tabelle4</vt:lpstr>
      <vt:lpstr>Tabelle5</vt:lpstr>
      <vt:lpstr>Tabelle6</vt:lpstr>
      <vt:lpstr>Tabelle7</vt:lpstr>
      <vt:lpstr>Tabelle8</vt:lpstr>
      <vt:lpstr>Tabelle9</vt:lpstr>
      <vt:lpstr>Tabelle10</vt:lpstr>
      <vt:lpstr>Tabelle11</vt:lpstr>
      <vt:lpstr>Tabelle12</vt:lpstr>
      <vt:lpstr>Tabelle13</vt:lpstr>
      <vt:lpstr>Tabelle14</vt:lpstr>
      <vt:lpstr>Tabelle15</vt:lpstr>
      <vt:lpstr>Tabelle16</vt:lpstr>
      <vt:lpstr>'Rapport Betreuung'!Druckbereich</vt:lpstr>
    </vt:vector>
  </TitlesOfParts>
  <Company>Amt Willisau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 Rapport</dc:title>
  <dc:creator>Sozialdienst</dc:creator>
  <cp:lastModifiedBy>Jessica Felber-Berger</cp:lastModifiedBy>
  <cp:lastPrinted>2018-01-24T09:26:52Z</cp:lastPrinted>
  <dcterms:created xsi:type="dcterms:W3CDTF">1996-12-17T13:38:17Z</dcterms:created>
  <dcterms:modified xsi:type="dcterms:W3CDTF">2021-11-08T14:50:39Z</dcterms:modified>
</cp:coreProperties>
</file>